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anitair REPORT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<sst xmlns="http://schemas.openxmlformats.org/spreadsheetml/2006/main" count="93" uniqueCount="90">
  <si>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No</t>
  </si>
  <si>
    <t>Value</t>
  </si>
  <si>
    <t xml:space="preserve">Project Volunteers: </t>
  </si>
  <si>
    <t>Arif Kurniawan</t>
  </si>
  <si>
    <t>Margriet Smit</t>
  </si>
  <si>
    <t>University of Udayana Bali = 1 volunteer</t>
  </si>
  <si>
    <t>Foreign Volunteers = 1 volunteer</t>
  </si>
  <si>
    <t>Reports</t>
  </si>
  <si>
    <t>RSAJ Al-Istiqomah = 5 volunteers</t>
  </si>
  <si>
    <t>Rp</t>
  </si>
  <si>
    <t>film ASA 400, Baterai</t>
  </si>
  <si>
    <t>pipa PVC</t>
  </si>
  <si>
    <t>kovin</t>
  </si>
  <si>
    <t>Glotek</t>
  </si>
  <si>
    <t>amplas</t>
  </si>
  <si>
    <t>sok</t>
  </si>
  <si>
    <t>isa cp</t>
  </si>
  <si>
    <t>oker biru</t>
  </si>
  <si>
    <t>semen, amplas</t>
  </si>
  <si>
    <t>pulpen</t>
  </si>
  <si>
    <t>MCB 20 A</t>
  </si>
  <si>
    <t>clam</t>
  </si>
  <si>
    <t>blue sky vp</t>
  </si>
  <si>
    <t>Item Name</t>
  </si>
  <si>
    <t>Price List</t>
  </si>
  <si>
    <t xml:space="preserve"> Sanitair Project Rumah Bambu StreetKids House</t>
  </si>
  <si>
    <t>Project Officer: Chairul Mashuur</t>
  </si>
  <si>
    <t>Chairul mashur</t>
  </si>
  <si>
    <t>Jawa Anjal</t>
  </si>
  <si>
    <t>Dede</t>
  </si>
  <si>
    <t>Odeng</t>
  </si>
  <si>
    <t>Samsul</t>
  </si>
  <si>
    <t>B. Junior</t>
  </si>
  <si>
    <t>Arip</t>
  </si>
  <si>
    <t>Arpan</t>
  </si>
  <si>
    <t>Project Cost : Rp. 8.956.230,00 (Report and Receipt attached)</t>
  </si>
  <si>
    <t>Yono</t>
  </si>
  <si>
    <t>Dodo</t>
  </si>
  <si>
    <t>Ambun</t>
  </si>
  <si>
    <t>Jiung</t>
  </si>
  <si>
    <t>Sapei</t>
  </si>
  <si>
    <t>A.S Dullah</t>
  </si>
  <si>
    <t>Rudolf Sina</t>
  </si>
  <si>
    <t>Mio Ramdan</t>
  </si>
  <si>
    <t>Mizwar sujiwa</t>
  </si>
  <si>
    <t>Huki badrun</t>
  </si>
  <si>
    <t>joni</t>
  </si>
  <si>
    <t>imam</t>
  </si>
  <si>
    <t>bopeng</t>
  </si>
  <si>
    <t>Udin kribo</t>
  </si>
  <si>
    <t xml:space="preserve">Total cost = </t>
  </si>
  <si>
    <t>Project Duration: 01 July 2005 - 01 September 2005</t>
  </si>
  <si>
    <t>Results</t>
  </si>
  <si>
    <t>Total Project Duration = 2 months</t>
  </si>
  <si>
    <t>cat list</t>
  </si>
  <si>
    <t>cat yongki k</t>
  </si>
  <si>
    <t>thinner ND, amplas</t>
  </si>
  <si>
    <t>Cat Glotek, Alvian, Afdunner</t>
  </si>
  <si>
    <t>solatif, isarplas, kikir</t>
  </si>
  <si>
    <t>grendel, tarikan</t>
  </si>
  <si>
    <t>kap atas</t>
  </si>
  <si>
    <t>kran taman, lem, plester</t>
  </si>
  <si>
    <t>Bag 599</t>
  </si>
  <si>
    <t>Total items purchased =157 items</t>
  </si>
  <si>
    <t>streetkids = 30 streetkids</t>
  </si>
  <si>
    <t>Sanitation items = 50 %</t>
  </si>
  <si>
    <t>Toilet Items = 50 %</t>
  </si>
  <si>
    <t>To buy sanitation items =</t>
  </si>
  <si>
    <t xml:space="preserve">To buy toilet items = </t>
  </si>
  <si>
    <t>- The toilet is well operate and usefull for all of streetkids</t>
  </si>
  <si>
    <t>- Volunteers help the toilet sustainability with makes training to streetkids</t>
  </si>
  <si>
    <t>University of Jakarta = 19 volunteers</t>
  </si>
  <si>
    <t>Total Volunteers working on project = 28 volunteers</t>
  </si>
  <si>
    <t>RSAJ Rumah bambu = 2 volunteer</t>
  </si>
  <si>
    <t>- 28 volunteers join with this project, with helped by 30 streetkids</t>
  </si>
  <si>
    <t>Total</t>
  </si>
  <si>
    <t>- Total toilet is 5, with 5 septic tank diametre 3 m∞</t>
  </si>
  <si>
    <t>- average water consumption can reduce about 45% less with new sanitation</t>
  </si>
  <si>
    <t>- common skin disease in streetkids as fungus and skin infection reduce about 50% with new toilet and sanitation</t>
  </si>
  <si>
    <t>kasa, glotek, vinilex</t>
  </si>
  <si>
    <t>thinner, amplas, grendel</t>
  </si>
  <si>
    <t>lem, selotip, sok</t>
  </si>
  <si>
    <t>design tools</t>
  </si>
  <si>
    <t>structure tools</t>
  </si>
  <si>
    <t>sand</t>
  </si>
  <si>
    <t>white cement</t>
  </si>
  <si>
    <t>saw, iron saw</t>
  </si>
  <si>
    <t>glass, brushes, kasa</t>
  </si>
  <si>
    <t>cable, steker</t>
  </si>
  <si>
    <t>stair, pacul, cable, fiting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</si>
</sst>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;[Red]\-[$€-2]\ #,##0"/>
    <numFmt numFmtId="165" formatCode="[$€-2]\ #,##0.00;[Red]\-[$€-2]\ #,##0.00"/>
    <numFmt numFmtId="166" formatCode="[$€-2]\ #,##0.00;[Red][$€-2]\ 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u val="single"/>
      <sz val="12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8">
      <selection activeCell="B40" sqref="B40"/>
    </sheetView>
  </sheetViews>
  <sheetFormatPr defaultColWidth="9.140625" defaultRowHeight="12.75"/>
  <cols>
    <col min="1" max="1" width="4.8515625" style="3" customWidth="1"/>
    <col min="2" max="2" width="30.57421875" style="0" customWidth="1"/>
    <col min="3" max="3" width="21.140625" style="0" customWidth="1"/>
    <col min="4" max="4" width="18.7109375" style="0" customWidth="1"/>
    <col min="5" max="5" width="13.8515625" style="0" customWidth="1"/>
  </cols>
  <sheetData>
    <row r="1" spans="1:5" ht="18">
      <c r="A1" s="11" t="s">
        <v>25</v>
      </c>
      <c r="C1" s="6"/>
      <c r="D1" s="6"/>
      <c r="E1" s="1"/>
    </row>
    <row r="2" spans="1:5" ht="15">
      <c r="A2" s="4" t="s">
        <v>26</v>
      </c>
      <c r="B2" s="5"/>
      <c r="C2" s="6"/>
      <c r="D2" s="6"/>
      <c r="E2" s="1"/>
    </row>
    <row r="3" spans="1:5" ht="15">
      <c r="A3" s="15" t="s">
        <v>51</v>
      </c>
      <c r="B3" s="16"/>
      <c r="C3" s="6"/>
      <c r="D3" s="6"/>
      <c r="E3" s="1"/>
    </row>
    <row r="4" spans="1:5" ht="15">
      <c r="A4" s="4" t="s">
        <v>2</v>
      </c>
      <c r="B4" s="5"/>
      <c r="C4" s="6"/>
      <c r="D4" s="6"/>
      <c r="E4" s="1"/>
    </row>
    <row r="5" spans="1:5" ht="15">
      <c r="A5" s="4"/>
      <c r="B5" s="5" t="s">
        <v>27</v>
      </c>
      <c r="C5" s="3" t="s">
        <v>31</v>
      </c>
      <c r="D5" s="3" t="s">
        <v>38</v>
      </c>
      <c r="E5" s="5" t="s">
        <v>44</v>
      </c>
    </row>
    <row r="6" spans="1:5" ht="15">
      <c r="A6" s="4"/>
      <c r="B6" s="5" t="s">
        <v>3</v>
      </c>
      <c r="C6" s="3" t="s">
        <v>32</v>
      </c>
      <c r="D6" s="3" t="s">
        <v>39</v>
      </c>
      <c r="E6" s="5" t="s">
        <v>45</v>
      </c>
    </row>
    <row r="7" spans="1:5" ht="15">
      <c r="A7" s="4"/>
      <c r="B7" s="5" t="s">
        <v>4</v>
      </c>
      <c r="C7" s="3" t="s">
        <v>33</v>
      </c>
      <c r="D7" s="3" t="s">
        <v>40</v>
      </c>
      <c r="E7" s="5" t="s">
        <v>46</v>
      </c>
    </row>
    <row r="8" spans="1:5" ht="15">
      <c r="A8" s="4"/>
      <c r="B8" s="5" t="s">
        <v>28</v>
      </c>
      <c r="C8" s="3" t="s">
        <v>34</v>
      </c>
      <c r="D8" s="3" t="s">
        <v>42</v>
      </c>
      <c r="E8" s="5" t="s">
        <v>47</v>
      </c>
    </row>
    <row r="9" spans="1:5" ht="15">
      <c r="A9" s="4"/>
      <c r="B9" s="5" t="s">
        <v>29</v>
      </c>
      <c r="C9" s="3" t="s">
        <v>36</v>
      </c>
      <c r="D9" s="3" t="s">
        <v>41</v>
      </c>
      <c r="E9" s="5" t="s">
        <v>48</v>
      </c>
    </row>
    <row r="10" spans="1:5" ht="15">
      <c r="A10" s="4"/>
      <c r="B10" s="5" t="s">
        <v>30</v>
      </c>
      <c r="C10" s="3" t="s">
        <v>37</v>
      </c>
      <c r="D10" s="3" t="s">
        <v>43</v>
      </c>
      <c r="E10" s="5" t="s">
        <v>49</v>
      </c>
    </row>
    <row r="11" spans="1:5" ht="15">
      <c r="A11" s="4" t="s">
        <v>35</v>
      </c>
      <c r="B11" s="4"/>
      <c r="C11" s="6"/>
      <c r="D11" s="6"/>
      <c r="E11" s="1"/>
    </row>
    <row r="13" spans="1:4" ht="12.75">
      <c r="A13" s="8" t="s">
        <v>0</v>
      </c>
      <c r="B13" s="8" t="s">
        <v>23</v>
      </c>
      <c r="C13" s="8" t="s">
        <v>1</v>
      </c>
      <c r="D13" s="8" t="s">
        <v>24</v>
      </c>
    </row>
    <row r="14" spans="1:4" ht="12.75">
      <c r="A14" s="18">
        <v>1</v>
      </c>
      <c r="B14" s="20" t="s">
        <v>10</v>
      </c>
      <c r="C14" s="18">
        <v>2</v>
      </c>
      <c r="D14" s="19">
        <v>84000</v>
      </c>
    </row>
    <row r="15" spans="1:4" ht="12.75">
      <c r="A15" s="18">
        <v>2</v>
      </c>
      <c r="B15" s="20" t="s">
        <v>58</v>
      </c>
      <c r="C15" s="18">
        <v>3</v>
      </c>
      <c r="D15" s="19">
        <v>1413000</v>
      </c>
    </row>
    <row r="16" spans="1:4" ht="12.75">
      <c r="A16" s="18">
        <v>3</v>
      </c>
      <c r="B16" s="20" t="s">
        <v>11</v>
      </c>
      <c r="C16" s="18">
        <v>3</v>
      </c>
      <c r="D16" s="19">
        <v>123000</v>
      </c>
    </row>
    <row r="17" spans="1:4" ht="12.75">
      <c r="A17" s="18">
        <v>4</v>
      </c>
      <c r="B17" s="20" t="s">
        <v>59</v>
      </c>
      <c r="C17" s="18">
        <v>4</v>
      </c>
      <c r="D17" s="19">
        <v>147000</v>
      </c>
    </row>
    <row r="18" spans="1:4" ht="12.75">
      <c r="A18" s="18">
        <v>5</v>
      </c>
      <c r="B18" s="20" t="s">
        <v>12</v>
      </c>
      <c r="C18" s="18">
        <v>4</v>
      </c>
      <c r="D18" s="19">
        <v>114000</v>
      </c>
    </row>
    <row r="19" spans="1:4" ht="12.75">
      <c r="A19" s="18">
        <v>6</v>
      </c>
      <c r="B19" s="20" t="s">
        <v>56</v>
      </c>
      <c r="C19" s="18">
        <v>2</v>
      </c>
      <c r="D19" s="19">
        <v>66000</v>
      </c>
    </row>
    <row r="20" spans="1:4" ht="12.75">
      <c r="A20" s="18">
        <v>7</v>
      </c>
      <c r="B20" s="20" t="s">
        <v>87</v>
      </c>
      <c r="C20" s="18">
        <v>2</v>
      </c>
      <c r="D20" s="19">
        <v>124500</v>
      </c>
    </row>
    <row r="21" spans="1:4" ht="12.75">
      <c r="A21" s="18">
        <v>8</v>
      </c>
      <c r="B21" s="20" t="s">
        <v>14</v>
      </c>
      <c r="C21" s="18">
        <v>4</v>
      </c>
      <c r="D21" s="19">
        <v>13500</v>
      </c>
    </row>
    <row r="22" spans="1:4" ht="12.75">
      <c r="A22" s="18">
        <v>9</v>
      </c>
      <c r="B22" s="20" t="s">
        <v>80</v>
      </c>
      <c r="C22" s="18">
        <v>4</v>
      </c>
      <c r="D22" s="19">
        <v>84000</v>
      </c>
    </row>
    <row r="23" spans="1:4" ht="12.75">
      <c r="A23" s="18">
        <v>10</v>
      </c>
      <c r="B23" s="20" t="s">
        <v>15</v>
      </c>
      <c r="C23" s="18">
        <v>2</v>
      </c>
      <c r="D23" s="19">
        <v>6000</v>
      </c>
    </row>
    <row r="24" spans="1:4" ht="12.75">
      <c r="A24" s="18">
        <v>11</v>
      </c>
      <c r="B24" s="20" t="s">
        <v>60</v>
      </c>
      <c r="C24" s="18">
        <v>3</v>
      </c>
      <c r="D24" s="19">
        <v>13500</v>
      </c>
    </row>
    <row r="25" spans="1:4" ht="12.75">
      <c r="A25" s="18">
        <v>12</v>
      </c>
      <c r="B25" s="20" t="s">
        <v>16</v>
      </c>
      <c r="C25" s="18">
        <v>6</v>
      </c>
      <c r="D25" s="19">
        <v>18000</v>
      </c>
    </row>
    <row r="26" spans="1:4" ht="12.75">
      <c r="A26" s="18">
        <v>13</v>
      </c>
      <c r="B26" s="20" t="s">
        <v>17</v>
      </c>
      <c r="C26" s="18">
        <v>4</v>
      </c>
      <c r="D26" s="19">
        <v>18000</v>
      </c>
    </row>
    <row r="27" spans="1:4" ht="12.75">
      <c r="A27" s="18">
        <v>14</v>
      </c>
      <c r="B27" s="20" t="s">
        <v>88</v>
      </c>
      <c r="C27" s="18">
        <v>3</v>
      </c>
      <c r="D27" s="19">
        <v>47400</v>
      </c>
    </row>
    <row r="28" spans="1:4" ht="12.75">
      <c r="A28" s="18">
        <v>15</v>
      </c>
      <c r="B28" s="20" t="s">
        <v>61</v>
      </c>
      <c r="C28" s="18">
        <v>6</v>
      </c>
      <c r="D28" s="19">
        <v>16200</v>
      </c>
    </row>
    <row r="29" spans="1:4" ht="12.75">
      <c r="A29" s="18">
        <v>16</v>
      </c>
      <c r="B29" s="20" t="s">
        <v>83</v>
      </c>
      <c r="C29" s="18">
        <v>4</v>
      </c>
      <c r="D29" s="19">
        <v>77400</v>
      </c>
    </row>
    <row r="30" spans="1:4" ht="12.75">
      <c r="A30" s="18">
        <v>17</v>
      </c>
      <c r="B30" s="20" t="s">
        <v>21</v>
      </c>
      <c r="C30" s="18">
        <v>12</v>
      </c>
      <c r="D30" s="19">
        <v>168000</v>
      </c>
    </row>
    <row r="31" spans="1:4" ht="12.75">
      <c r="A31" s="18">
        <v>18</v>
      </c>
      <c r="B31" s="20" t="s">
        <v>84</v>
      </c>
      <c r="C31" s="18">
        <v>20</v>
      </c>
      <c r="D31" s="19">
        <v>1405000</v>
      </c>
    </row>
    <row r="32" spans="1:4" ht="12.75">
      <c r="A32" s="18">
        <v>19</v>
      </c>
      <c r="B32" s="20" t="s">
        <v>85</v>
      </c>
      <c r="C32" s="18">
        <v>15</v>
      </c>
      <c r="D32" s="19">
        <v>539615</v>
      </c>
    </row>
    <row r="33" spans="1:4" ht="12.75">
      <c r="A33" s="18">
        <v>20</v>
      </c>
      <c r="B33" s="20" t="s">
        <v>57</v>
      </c>
      <c r="C33" s="18">
        <v>4</v>
      </c>
      <c r="D33" s="19">
        <v>1731000</v>
      </c>
    </row>
    <row r="34" spans="1:4" ht="12.75">
      <c r="A34" s="18">
        <v>21</v>
      </c>
      <c r="B34" s="20" t="s">
        <v>89</v>
      </c>
      <c r="C34" s="18">
        <v>1</v>
      </c>
      <c r="D34" s="19">
        <v>738885</v>
      </c>
    </row>
    <row r="35" spans="1:4" ht="12.75">
      <c r="A35" s="18">
        <v>22</v>
      </c>
      <c r="B35" s="20" t="s">
        <v>86</v>
      </c>
      <c r="C35" s="18">
        <v>4</v>
      </c>
      <c r="D35" s="19">
        <v>90000</v>
      </c>
    </row>
    <row r="36" spans="1:4" ht="12.75">
      <c r="A36" s="18">
        <v>23</v>
      </c>
      <c r="B36" s="20" t="s">
        <v>13</v>
      </c>
      <c r="C36" s="18">
        <v>2</v>
      </c>
      <c r="D36" s="19">
        <v>144000</v>
      </c>
    </row>
    <row r="37" spans="1:4" ht="12.75">
      <c r="A37" s="18">
        <v>24</v>
      </c>
      <c r="B37" s="20" t="s">
        <v>79</v>
      </c>
      <c r="C37" s="18">
        <v>2</v>
      </c>
      <c r="D37" s="19">
        <v>645000</v>
      </c>
    </row>
    <row r="38" spans="1:4" ht="12.75">
      <c r="A38" s="18">
        <v>25</v>
      </c>
      <c r="B38" s="20" t="s">
        <v>81</v>
      </c>
      <c r="C38" s="18">
        <v>4</v>
      </c>
      <c r="D38" s="19">
        <v>168000</v>
      </c>
    </row>
    <row r="39" spans="1:4" ht="12.75">
      <c r="A39" s="18">
        <v>26</v>
      </c>
      <c r="B39" s="20" t="s">
        <v>14</v>
      </c>
      <c r="C39" s="18">
        <v>3</v>
      </c>
      <c r="D39" s="19">
        <v>13500</v>
      </c>
    </row>
    <row r="40" spans="1:4" ht="12.75">
      <c r="A40" s="18">
        <v>27</v>
      </c>
      <c r="B40" s="20" t="s">
        <v>18</v>
      </c>
      <c r="C40" s="18">
        <v>6</v>
      </c>
      <c r="D40" s="19">
        <v>30000</v>
      </c>
    </row>
    <row r="41" spans="1:4" ht="12.75">
      <c r="A41" s="18">
        <v>28</v>
      </c>
      <c r="B41" s="20" t="s">
        <v>22</v>
      </c>
      <c r="C41" s="18">
        <v>3</v>
      </c>
      <c r="D41" s="19">
        <v>150030</v>
      </c>
    </row>
    <row r="42" spans="1:4" ht="12.75">
      <c r="A42" s="18">
        <v>29</v>
      </c>
      <c r="B42" s="20" t="s">
        <v>19</v>
      </c>
      <c r="C42" s="18">
        <v>3</v>
      </c>
      <c r="D42" s="19">
        <v>15000</v>
      </c>
    </row>
    <row r="43" spans="1:4" ht="12.75">
      <c r="A43" s="18">
        <v>30</v>
      </c>
      <c r="B43" s="20" t="s">
        <v>82</v>
      </c>
      <c r="C43" s="18">
        <v>3</v>
      </c>
      <c r="D43" s="19">
        <v>13200</v>
      </c>
    </row>
    <row r="44" spans="1:4" ht="12.75">
      <c r="A44" s="18">
        <v>31</v>
      </c>
      <c r="B44" s="20" t="s">
        <v>55</v>
      </c>
      <c r="C44" s="18">
        <v>4</v>
      </c>
      <c r="D44" s="19">
        <v>477000</v>
      </c>
    </row>
    <row r="45" spans="1:4" ht="12.75">
      <c r="A45" s="18">
        <v>32</v>
      </c>
      <c r="B45" s="20" t="s">
        <v>20</v>
      </c>
      <c r="C45" s="18">
        <v>6</v>
      </c>
      <c r="D45" s="19">
        <v>37500</v>
      </c>
    </row>
    <row r="46" spans="1:4" ht="12.75">
      <c r="A46" s="18">
        <v>33</v>
      </c>
      <c r="B46" s="20" t="s">
        <v>62</v>
      </c>
      <c r="C46" s="18">
        <v>3</v>
      </c>
      <c r="D46" s="19">
        <v>135000</v>
      </c>
    </row>
    <row r="47" spans="1:4" ht="12.75">
      <c r="A47" s="18">
        <v>34</v>
      </c>
      <c r="B47" s="20" t="s">
        <v>54</v>
      </c>
      <c r="C47" s="18">
        <v>6</v>
      </c>
      <c r="D47" s="19">
        <v>90000</v>
      </c>
    </row>
    <row r="48" spans="1:4" ht="15.75">
      <c r="A48" s="18"/>
      <c r="B48" s="23" t="s">
        <v>75</v>
      </c>
      <c r="C48" s="23">
        <f>SUM(C14:C47)</f>
        <v>157</v>
      </c>
      <c r="D48" s="22">
        <f>SUM(D14:D47)</f>
        <v>8956230</v>
      </c>
    </row>
    <row r="50" spans="1:5" ht="18">
      <c r="A50" s="11" t="s">
        <v>7</v>
      </c>
      <c r="B50" s="4"/>
      <c r="C50" s="9"/>
      <c r="D50" s="9"/>
      <c r="E50" s="2"/>
    </row>
    <row r="51" spans="1:5" ht="12.75">
      <c r="A51" s="12" t="s">
        <v>63</v>
      </c>
      <c r="C51" s="6"/>
      <c r="D51" s="6"/>
      <c r="E51" s="1"/>
    </row>
    <row r="52" spans="1:5" ht="12.75">
      <c r="A52" s="12" t="s">
        <v>65</v>
      </c>
      <c r="C52" s="6"/>
      <c r="D52" s="6"/>
      <c r="E52" s="1"/>
    </row>
    <row r="53" spans="1:5" ht="12.75">
      <c r="A53" s="12" t="s">
        <v>66</v>
      </c>
      <c r="C53" s="6"/>
      <c r="D53" s="6"/>
      <c r="E53" s="1"/>
    </row>
    <row r="54" spans="1:5" ht="12.75">
      <c r="A54" s="10"/>
      <c r="C54" s="6"/>
      <c r="D54" s="6"/>
      <c r="E54" s="1"/>
    </row>
    <row r="55" spans="1:5" ht="12.75">
      <c r="A55" s="12" t="s">
        <v>72</v>
      </c>
      <c r="C55" s="6"/>
      <c r="D55" s="6"/>
      <c r="E55" s="1"/>
    </row>
    <row r="56" spans="1:5" ht="12.75">
      <c r="A56" t="s">
        <v>73</v>
      </c>
      <c r="C56" s="6"/>
      <c r="D56" s="6"/>
      <c r="E56" s="1"/>
    </row>
    <row r="57" spans="1:5" ht="12.75">
      <c r="A57" t="s">
        <v>5</v>
      </c>
      <c r="C57" s="6"/>
      <c r="D57" s="6"/>
      <c r="E57" s="1"/>
    </row>
    <row r="58" spans="1:5" ht="12.75">
      <c r="A58" t="s">
        <v>71</v>
      </c>
      <c r="C58" s="6"/>
      <c r="D58" s="6"/>
      <c r="E58" s="1"/>
    </row>
    <row r="59" spans="1:5" ht="12.75">
      <c r="A59" t="s">
        <v>6</v>
      </c>
      <c r="C59" s="6"/>
      <c r="D59" s="6"/>
      <c r="E59" s="1"/>
    </row>
    <row r="60" spans="1:5" ht="12.75">
      <c r="A60" t="s">
        <v>8</v>
      </c>
      <c r="C60" s="6"/>
      <c r="D60" s="6"/>
      <c r="E60" s="1"/>
    </row>
    <row r="61" spans="1:5" ht="12.75">
      <c r="A61" t="s">
        <v>64</v>
      </c>
      <c r="C61" s="6"/>
      <c r="D61" s="6"/>
      <c r="E61" s="1"/>
    </row>
    <row r="62" spans="1:5" ht="12.75">
      <c r="A62"/>
      <c r="C62" s="6"/>
      <c r="D62" s="6"/>
      <c r="E62" s="1"/>
    </row>
    <row r="63" spans="1:4" ht="18">
      <c r="A63" s="1" t="s">
        <v>50</v>
      </c>
      <c r="C63" s="7" t="s">
        <v>9</v>
      </c>
      <c r="D63" s="17">
        <f>SUM(D48)</f>
        <v>8956230</v>
      </c>
    </row>
    <row r="64" spans="1:4" ht="12.75">
      <c r="A64" t="s">
        <v>67</v>
      </c>
      <c r="C64" s="7" t="s">
        <v>9</v>
      </c>
      <c r="D64" s="14">
        <f>SUM(D48/2)</f>
        <v>4478115</v>
      </c>
    </row>
    <row r="65" spans="1:4" ht="12.75">
      <c r="A65" t="s">
        <v>68</v>
      </c>
      <c r="C65" s="7" t="s">
        <v>9</v>
      </c>
      <c r="D65" s="14">
        <f>SUM(D48/2)</f>
        <v>4478115</v>
      </c>
    </row>
    <row r="66" spans="1:4" ht="12.75">
      <c r="A66"/>
      <c r="C66" s="7"/>
      <c r="D66" s="14"/>
    </row>
    <row r="67" spans="1:5" ht="12.75">
      <c r="A67" s="1" t="s">
        <v>53</v>
      </c>
      <c r="C67" s="6"/>
      <c r="D67" s="6"/>
      <c r="E67" s="1"/>
    </row>
    <row r="69" ht="18">
      <c r="A69" s="11" t="s">
        <v>52</v>
      </c>
    </row>
    <row r="70" ht="12.75">
      <c r="A70" s="13" t="s">
        <v>69</v>
      </c>
    </row>
    <row r="71" ht="12.75">
      <c r="A71" s="13" t="s">
        <v>70</v>
      </c>
    </row>
    <row r="72" ht="12.75">
      <c r="A72" s="13" t="s">
        <v>74</v>
      </c>
    </row>
    <row r="73" ht="12.75">
      <c r="A73" s="21" t="s">
        <v>76</v>
      </c>
    </row>
    <row r="74" ht="12.75">
      <c r="A74" s="21" t="s">
        <v>77</v>
      </c>
    </row>
    <row r="75" ht="12.75">
      <c r="A75" s="21" t="s">
        <v>78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ARKEOLOGI 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IMANN K SUKMAGELAR</dc:creator>
  <cp:keywords/>
  <dc:description/>
  <cp:lastModifiedBy>Stone</cp:lastModifiedBy>
  <cp:lastPrinted>2006-05-05T09:35:41Z</cp:lastPrinted>
  <dcterms:created xsi:type="dcterms:W3CDTF">2006-04-30T16:26:35Z</dcterms:created>
  <dcterms:modified xsi:type="dcterms:W3CDTF">2006-05-09T08:31:49Z</dcterms:modified>
  <cp:category/>
  <cp:version/>
  <cp:contentType/>
  <cp:contentStatus/>
</cp:coreProperties>
</file>